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adovi za časopise\Scaling of HSG\Grid Refinement HSG\"/>
    </mc:Choice>
  </mc:AlternateContent>
  <xr:revisionPtr revIDLastSave="0" documentId="13_ncr:1_{4DAD444E-9B15-43F2-9728-32C5AA57CEFE}" xr6:coauthVersionLast="47" xr6:coauthVersionMax="47" xr10:uidLastSave="{00000000-0000-0000-0000-000000000000}"/>
  <bookViews>
    <workbookView xWindow="-120" yWindow="-120" windowWidth="29040" windowHeight="15840" xr2:uid="{6DA9C578-5C49-4D67-8DB2-0C93270E679C}"/>
  </bookViews>
  <sheets>
    <sheet name="Data" sheetId="1" r:id="rId1"/>
    <sheet name="Void fraction diagra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6" i="1"/>
  <c r="M7" i="1"/>
  <c r="M3" i="1"/>
  <c r="K4" i="1"/>
  <c r="K6" i="1"/>
  <c r="K7" i="1"/>
  <c r="K3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3" i="1"/>
</calcChain>
</file>

<file path=xl/sharedStrings.xml><?xml version="1.0" encoding="utf-8"?>
<sst xmlns="http://schemas.openxmlformats.org/spreadsheetml/2006/main" count="34" uniqueCount="14">
  <si>
    <t>Sensor</t>
  </si>
  <si>
    <t>Coarse grid</t>
  </si>
  <si>
    <t>Fine grid</t>
  </si>
  <si>
    <t>VOID FRACTION DISTRIBUTION</t>
  </si>
  <si>
    <t>-</t>
  </si>
  <si>
    <t>Measurement</t>
  </si>
  <si>
    <t>VELOCITY</t>
  </si>
  <si>
    <t>w1</t>
  </si>
  <si>
    <t>w2</t>
  </si>
  <si>
    <t>w3</t>
  </si>
  <si>
    <t>w4</t>
  </si>
  <si>
    <t>w5</t>
  </si>
  <si>
    <t>Error [%]</t>
  </si>
  <si>
    <t>Transducer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</si>
</sst>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Data!$B$3:$B$15</c:f>
              <c:numCache>
                <c:formatCode>General</c:formatCode>
                <c:ptCount val="13"/>
                <c:pt idx="0" formatCode="0.00">
                  <c:v>0.3</c:v>
                </c:pt>
                <c:pt idx="1">
                  <c:v>0.45</c:v>
                </c:pt>
                <c:pt idx="2">
                  <c:v>0.45</c:v>
                </c:pt>
                <c:pt idx="3" formatCode="0.00">
                  <c:v>0.7</c:v>
                </c:pt>
                <c:pt idx="4" formatCode="0.0">
                  <c:v>1</c:v>
                </c:pt>
                <c:pt idx="5" formatCode="0.00">
                  <c:v>0.7</c:v>
                </c:pt>
                <c:pt idx="6" formatCode="0.0">
                  <c:v>1</c:v>
                </c:pt>
                <c:pt idx="7">
                  <c:v>0.55000000000000004</c:v>
                </c:pt>
                <c:pt idx="8">
                  <c:v>0.45</c:v>
                </c:pt>
                <c:pt idx="9">
                  <c:v>0.52</c:v>
                </c:pt>
                <c:pt idx="10" formatCode="0.00">
                  <c:v>0.5</c:v>
                </c:pt>
                <c:pt idx="11">
                  <c:v>0.55000000000000004</c:v>
                </c:pt>
                <c:pt idx="12">
                  <c:v>0.38</c:v>
                </c:pt>
              </c:numCache>
            </c:numRef>
          </c:xVal>
          <c:yVal>
            <c:numRef>
              <c:f>Data!$C$3:$C$15</c:f>
              <c:numCache>
                <c:formatCode>General</c:formatCode>
                <c:ptCount val="13"/>
                <c:pt idx="0">
                  <c:v>0.43</c:v>
                </c:pt>
                <c:pt idx="1">
                  <c:v>0.45</c:v>
                </c:pt>
                <c:pt idx="2">
                  <c:v>0.48</c:v>
                </c:pt>
                <c:pt idx="3">
                  <c:v>0.61</c:v>
                </c:pt>
                <c:pt idx="4">
                  <c:v>0.91</c:v>
                </c:pt>
                <c:pt idx="5">
                  <c:v>0.74</c:v>
                </c:pt>
                <c:pt idx="6">
                  <c:v>0.71</c:v>
                </c:pt>
                <c:pt idx="7">
                  <c:v>0.5</c:v>
                </c:pt>
                <c:pt idx="8">
                  <c:v>0.46</c:v>
                </c:pt>
                <c:pt idx="9">
                  <c:v>0.49</c:v>
                </c:pt>
                <c:pt idx="10">
                  <c:v>0.53</c:v>
                </c:pt>
                <c:pt idx="11">
                  <c:v>0.48</c:v>
                </c:pt>
                <c:pt idx="12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D3-4CD3-9704-C56D4F7CD811}"/>
            </c:ext>
          </c:extLst>
        </c:ser>
        <c:ser>
          <c:idx val="1"/>
          <c:order val="1"/>
          <c:tx>
            <c:v>Fine grid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Data!$B$3:$B$15</c:f>
              <c:numCache>
                <c:formatCode>General</c:formatCode>
                <c:ptCount val="13"/>
                <c:pt idx="0" formatCode="0.00">
                  <c:v>0.3</c:v>
                </c:pt>
                <c:pt idx="1">
                  <c:v>0.45</c:v>
                </c:pt>
                <c:pt idx="2">
                  <c:v>0.45</c:v>
                </c:pt>
                <c:pt idx="3" formatCode="0.00">
                  <c:v>0.7</c:v>
                </c:pt>
                <c:pt idx="4" formatCode="0.0">
                  <c:v>1</c:v>
                </c:pt>
                <c:pt idx="5" formatCode="0.00">
                  <c:v>0.7</c:v>
                </c:pt>
                <c:pt idx="6" formatCode="0.0">
                  <c:v>1</c:v>
                </c:pt>
                <c:pt idx="7">
                  <c:v>0.55000000000000004</c:v>
                </c:pt>
                <c:pt idx="8">
                  <c:v>0.45</c:v>
                </c:pt>
                <c:pt idx="9">
                  <c:v>0.52</c:v>
                </c:pt>
                <c:pt idx="10" formatCode="0.00">
                  <c:v>0.5</c:v>
                </c:pt>
                <c:pt idx="11">
                  <c:v>0.55000000000000004</c:v>
                </c:pt>
                <c:pt idx="12">
                  <c:v>0.38</c:v>
                </c:pt>
              </c:numCache>
            </c:numRef>
          </c:xVal>
          <c:yVal>
            <c:numRef>
              <c:f>Data!$E$3:$E$15</c:f>
              <c:numCache>
                <c:formatCode>General</c:formatCode>
                <c:ptCount val="13"/>
                <c:pt idx="0">
                  <c:v>0.38</c:v>
                </c:pt>
                <c:pt idx="1">
                  <c:v>0.52</c:v>
                </c:pt>
                <c:pt idx="2">
                  <c:v>0.4</c:v>
                </c:pt>
                <c:pt idx="3" formatCode="0.00">
                  <c:v>0.6</c:v>
                </c:pt>
                <c:pt idx="4">
                  <c:v>0.94</c:v>
                </c:pt>
                <c:pt idx="5" formatCode="0.00">
                  <c:v>0.78</c:v>
                </c:pt>
                <c:pt idx="6">
                  <c:v>0.73</c:v>
                </c:pt>
                <c:pt idx="7">
                  <c:v>0.51</c:v>
                </c:pt>
                <c:pt idx="8">
                  <c:v>0.49</c:v>
                </c:pt>
                <c:pt idx="9">
                  <c:v>0.5</c:v>
                </c:pt>
                <c:pt idx="10">
                  <c:v>0.57999999999999996</c:v>
                </c:pt>
                <c:pt idx="11">
                  <c:v>0.48</c:v>
                </c:pt>
                <c:pt idx="12">
                  <c:v>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D3-4CD3-9704-C56D4F7CD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610415"/>
        <c:axId val="1276610895"/>
      </c:scatterChart>
      <c:valAx>
        <c:axId val="1276610415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r-Latn-RS"/>
                  <a:t>VOID FRACTION MEASURED </a:t>
                </a:r>
                <a:r>
                  <a:rPr lang="en-US"/>
                  <a:t>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10895"/>
        <c:crosses val="autoZero"/>
        <c:crossBetween val="midCat"/>
        <c:majorUnit val="0.2"/>
      </c:valAx>
      <c:valAx>
        <c:axId val="127661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VOID FRACTION CALCULATED [-]</a:t>
                </a:r>
              </a:p>
            </c:rich>
          </c:tx>
          <c:layout>
            <c:manualLayout>
              <c:xMode val="edge"/>
              <c:yMode val="edge"/>
              <c:x val="1.3191899550436682E-2"/>
              <c:y val="0.327497853060146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10415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868583-457A-43C0-B63A-7098F66467FF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252412</xdr:colOff>
      <xdr:row>1</xdr:row>
      <xdr:rowOff>185737</xdr:rowOff>
    </xdr:from>
    <xdr:ext cx="18953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94B1968-E331-267F-F085-5414A18CF5C3}"/>
                </a:ext>
              </a:extLst>
            </xdr:cNvPr>
            <xdr:cNvSpPr txBox="1"/>
          </xdr:nvSpPr>
          <xdr:spPr>
            <a:xfrm>
              <a:off x="252412" y="376237"/>
              <a:ext cx="1895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94B1968-E331-267F-F085-5414A18CF5C3}"/>
                </a:ext>
              </a:extLst>
            </xdr:cNvPr>
            <xdr:cNvSpPr txBox="1"/>
          </xdr:nvSpPr>
          <xdr:spPr>
            <a:xfrm>
              <a:off x="252412" y="376237"/>
              <a:ext cx="18953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233362</xdr:colOff>
      <xdr:row>2</xdr:row>
      <xdr:rowOff>185737</xdr:rowOff>
    </xdr:from>
    <xdr:ext cx="1928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71C778D-9882-4FE4-ABFF-E79A0BFA7123}"/>
                </a:ext>
              </a:extLst>
            </xdr:cNvPr>
            <xdr:cNvSpPr txBox="1"/>
          </xdr:nvSpPr>
          <xdr:spPr>
            <a:xfrm>
              <a:off x="233362" y="566737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71C778D-9882-4FE4-ABFF-E79A0BFA7123}"/>
                </a:ext>
              </a:extLst>
            </xdr:cNvPr>
            <xdr:cNvSpPr txBox="1"/>
          </xdr:nvSpPr>
          <xdr:spPr>
            <a:xfrm>
              <a:off x="233362" y="566737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_2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238125</xdr:colOff>
      <xdr:row>3</xdr:row>
      <xdr:rowOff>180975</xdr:rowOff>
    </xdr:from>
    <xdr:ext cx="1928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5AD4570-E028-4274-82F4-2F252DE4BC53}"/>
                </a:ext>
              </a:extLst>
            </xdr:cNvPr>
            <xdr:cNvSpPr txBox="1"/>
          </xdr:nvSpPr>
          <xdr:spPr>
            <a:xfrm>
              <a:off x="238125" y="7524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3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45AD4570-E028-4274-82F4-2F252DE4BC53}"/>
                </a:ext>
              </a:extLst>
            </xdr:cNvPr>
            <xdr:cNvSpPr txBox="1"/>
          </xdr:nvSpPr>
          <xdr:spPr>
            <a:xfrm>
              <a:off x="238125" y="7524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_3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238125</xdr:colOff>
      <xdr:row>4</xdr:row>
      <xdr:rowOff>180975</xdr:rowOff>
    </xdr:from>
    <xdr:ext cx="1872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6B98DBD-D12C-4ABA-86DF-7A88738DE0C9}"/>
                </a:ext>
              </a:extLst>
            </xdr:cNvPr>
            <xdr:cNvSpPr txBox="1"/>
          </xdr:nvSpPr>
          <xdr:spPr>
            <a:xfrm>
              <a:off x="238125" y="942975"/>
              <a:ext cx="1872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4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6B98DBD-D12C-4ABA-86DF-7A88738DE0C9}"/>
                </a:ext>
              </a:extLst>
            </xdr:cNvPr>
            <xdr:cNvSpPr txBox="1"/>
          </xdr:nvSpPr>
          <xdr:spPr>
            <a:xfrm>
              <a:off x="238125" y="942975"/>
              <a:ext cx="1872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_4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5</xdr:row>
      <xdr:rowOff>171450</xdr:rowOff>
    </xdr:from>
    <xdr:ext cx="1928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5766401-7338-465A-A3F7-3BD0E5B90CA1}"/>
                </a:ext>
              </a:extLst>
            </xdr:cNvPr>
            <xdr:cNvSpPr txBox="1"/>
          </xdr:nvSpPr>
          <xdr:spPr>
            <a:xfrm>
              <a:off x="247650" y="1123950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45766401-7338-465A-A3F7-3BD0E5B90CA1}"/>
                </a:ext>
              </a:extLst>
            </xdr:cNvPr>
            <xdr:cNvSpPr txBox="1"/>
          </xdr:nvSpPr>
          <xdr:spPr>
            <a:xfrm>
              <a:off x="247650" y="1123950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_5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6</xdr:row>
      <xdr:rowOff>180975</xdr:rowOff>
    </xdr:from>
    <xdr:ext cx="1928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E6760BB-38AF-48ED-ACB5-9E110DCF437A}"/>
                </a:ext>
              </a:extLst>
            </xdr:cNvPr>
            <xdr:cNvSpPr txBox="1"/>
          </xdr:nvSpPr>
          <xdr:spPr>
            <a:xfrm>
              <a:off x="247650" y="13239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6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5E6760BB-38AF-48ED-ACB5-9E110DCF437A}"/>
                </a:ext>
              </a:extLst>
            </xdr:cNvPr>
            <xdr:cNvSpPr txBox="1"/>
          </xdr:nvSpPr>
          <xdr:spPr>
            <a:xfrm>
              <a:off x="247650" y="13239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_6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7</xdr:row>
      <xdr:rowOff>180975</xdr:rowOff>
    </xdr:from>
    <xdr:ext cx="1928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683CCFD-64DD-4458-B0BF-F5E0BC06D855}"/>
                </a:ext>
              </a:extLst>
            </xdr:cNvPr>
            <xdr:cNvSpPr txBox="1"/>
          </xdr:nvSpPr>
          <xdr:spPr>
            <a:xfrm>
              <a:off x="247650" y="15144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7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683CCFD-64DD-4458-B0BF-F5E0BC06D855}"/>
                </a:ext>
              </a:extLst>
            </xdr:cNvPr>
            <xdr:cNvSpPr txBox="1"/>
          </xdr:nvSpPr>
          <xdr:spPr>
            <a:xfrm>
              <a:off x="247650" y="15144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_7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8</xdr:row>
      <xdr:rowOff>180975</xdr:rowOff>
    </xdr:from>
    <xdr:ext cx="1928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BE87ED9-6A13-4184-A7EB-CFDFD9143A82}"/>
                </a:ext>
              </a:extLst>
            </xdr:cNvPr>
            <xdr:cNvSpPr txBox="1"/>
          </xdr:nvSpPr>
          <xdr:spPr>
            <a:xfrm>
              <a:off x="247650" y="17049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8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BE87ED9-6A13-4184-A7EB-CFDFD9143A82}"/>
                </a:ext>
              </a:extLst>
            </xdr:cNvPr>
            <xdr:cNvSpPr txBox="1"/>
          </xdr:nvSpPr>
          <xdr:spPr>
            <a:xfrm>
              <a:off x="247650" y="1704975"/>
              <a:ext cx="1928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_8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9</xdr:row>
      <xdr:rowOff>180975</xdr:rowOff>
    </xdr:from>
    <xdr:ext cx="18998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4D10B822-3697-4213-A54C-FAFA532C74CA}"/>
                </a:ext>
              </a:extLst>
            </xdr:cNvPr>
            <xdr:cNvSpPr txBox="1"/>
          </xdr:nvSpPr>
          <xdr:spPr>
            <a:xfrm>
              <a:off x="247650" y="1895475"/>
              <a:ext cx="18998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9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4D10B822-3697-4213-A54C-FAFA532C74CA}"/>
                </a:ext>
              </a:extLst>
            </xdr:cNvPr>
            <xdr:cNvSpPr txBox="1"/>
          </xdr:nvSpPr>
          <xdr:spPr>
            <a:xfrm>
              <a:off x="247650" y="1895475"/>
              <a:ext cx="18998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_9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238125</xdr:colOff>
      <xdr:row>10</xdr:row>
      <xdr:rowOff>180975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2E74D62-BF27-4F30-A7D4-8871D5CB4ADB}"/>
                </a:ext>
              </a:extLst>
            </xdr:cNvPr>
            <xdr:cNvSpPr txBox="1"/>
          </xdr:nvSpPr>
          <xdr:spPr>
            <a:xfrm>
              <a:off x="238125" y="20859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12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C2E74D62-BF27-4F30-A7D4-8871D5CB4ADB}"/>
                </a:ext>
              </a:extLst>
            </xdr:cNvPr>
            <xdr:cNvSpPr txBox="1"/>
          </xdr:nvSpPr>
          <xdr:spPr>
            <a:xfrm>
              <a:off x="238125" y="20859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_12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11</xdr:row>
      <xdr:rowOff>180975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34F1EAE-3F67-40A5-A9C4-154C5DFCB1DE}"/>
                </a:ext>
              </a:extLst>
            </xdr:cNvPr>
            <xdr:cNvSpPr txBox="1"/>
          </xdr:nvSpPr>
          <xdr:spPr>
            <a:xfrm>
              <a:off x="247650" y="22764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13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F34F1EAE-3F67-40A5-A9C4-154C5DFCB1DE}"/>
                </a:ext>
              </a:extLst>
            </xdr:cNvPr>
            <xdr:cNvSpPr txBox="1"/>
          </xdr:nvSpPr>
          <xdr:spPr>
            <a:xfrm>
              <a:off x="247650" y="22764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_13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12</xdr:row>
      <xdr:rowOff>180975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58FA231E-E9FC-42F4-BB82-251729C5C9CE}"/>
                </a:ext>
              </a:extLst>
            </xdr:cNvPr>
            <xdr:cNvSpPr txBox="1"/>
          </xdr:nvSpPr>
          <xdr:spPr>
            <a:xfrm>
              <a:off x="247650" y="24669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14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58FA231E-E9FC-42F4-BB82-251729C5C9CE}"/>
                </a:ext>
              </a:extLst>
            </xdr:cNvPr>
            <xdr:cNvSpPr txBox="1"/>
          </xdr:nvSpPr>
          <xdr:spPr>
            <a:xfrm>
              <a:off x="247650" y="24669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_14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238125</xdr:colOff>
      <xdr:row>13</xdr:row>
      <xdr:rowOff>171450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C0F7563-1BBD-42A4-A75C-D4DAC7C559AD}"/>
                </a:ext>
              </a:extLst>
            </xdr:cNvPr>
            <xdr:cNvSpPr txBox="1"/>
          </xdr:nvSpPr>
          <xdr:spPr>
            <a:xfrm>
              <a:off x="238125" y="2647950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15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6C0F7563-1BBD-42A4-A75C-D4DAC7C559AD}"/>
                </a:ext>
              </a:extLst>
            </xdr:cNvPr>
            <xdr:cNvSpPr txBox="1"/>
          </xdr:nvSpPr>
          <xdr:spPr>
            <a:xfrm>
              <a:off x="238125" y="2647950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_15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238125</xdr:colOff>
      <xdr:row>14</xdr:row>
      <xdr:rowOff>180975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7CAD4AB-BB68-425C-9720-CE3A249A4CEC}"/>
                </a:ext>
              </a:extLst>
            </xdr:cNvPr>
            <xdr:cNvSpPr txBox="1"/>
          </xdr:nvSpPr>
          <xdr:spPr>
            <a:xfrm>
              <a:off x="238125" y="28479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16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17CAD4AB-BB68-425C-9720-CE3A249A4CEC}"/>
                </a:ext>
              </a:extLst>
            </xdr:cNvPr>
            <xdr:cNvSpPr txBox="1"/>
          </xdr:nvSpPr>
          <xdr:spPr>
            <a:xfrm>
              <a:off x="238125" y="2847975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_16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238125</xdr:colOff>
      <xdr:row>15</xdr:row>
      <xdr:rowOff>171450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BCD3C32-FED2-4335-A4F6-9AEC69BCE1BF}"/>
                </a:ext>
              </a:extLst>
            </xdr:cNvPr>
            <xdr:cNvSpPr txBox="1"/>
          </xdr:nvSpPr>
          <xdr:spPr>
            <a:xfrm>
              <a:off x="238125" y="3028950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17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BCD3C32-FED2-4335-A4F6-9AEC69BCE1BF}"/>
                </a:ext>
              </a:extLst>
            </xdr:cNvPr>
            <xdr:cNvSpPr txBox="1"/>
          </xdr:nvSpPr>
          <xdr:spPr>
            <a:xfrm>
              <a:off x="238125" y="3028950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_17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247650</xdr:colOff>
      <xdr:row>16</xdr:row>
      <xdr:rowOff>171450</xdr:rowOff>
    </xdr:from>
    <xdr:ext cx="24910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3B261BF6-00BE-4A92-B810-33A66BB0C4E0}"/>
                </a:ext>
              </a:extLst>
            </xdr:cNvPr>
            <xdr:cNvSpPr txBox="1"/>
          </xdr:nvSpPr>
          <xdr:spPr>
            <a:xfrm>
              <a:off x="247650" y="3219450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𝜑</m:t>
                        </m:r>
                      </m:e>
                      <m:sub>
                        <m:r>
                          <a:rPr lang="en-US" sz="1100" b="0" i="1" kern="120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18</m:t>
                        </m:r>
                      </m:sub>
                    </m:sSub>
                  </m:oMath>
                </m:oMathPara>
              </a14:m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3B261BF6-00BE-4A92-B810-33A66BB0C4E0}"/>
                </a:ext>
              </a:extLst>
            </xdr:cNvPr>
            <xdr:cNvSpPr txBox="1"/>
          </xdr:nvSpPr>
          <xdr:spPr>
            <a:xfrm>
              <a:off x="247650" y="3219450"/>
              <a:ext cx="24910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𝜑</a:t>
              </a:r>
              <a:r>
                <a:rPr lang="en-US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_18</a:t>
              </a:r>
              <a:endParaRPr lang="en-US" sz="1100" b="0" kern="1200"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twoCellAnchor editAs="oneCell">
    <xdr:from>
      <xdr:col>7</xdr:col>
      <xdr:colOff>295275</xdr:colOff>
      <xdr:row>9</xdr:row>
      <xdr:rowOff>85725</xdr:rowOff>
    </xdr:from>
    <xdr:to>
      <xdr:col>13</xdr:col>
      <xdr:colOff>65900</xdr:colOff>
      <xdr:row>36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FB1FE9C-C794-5858-3E6A-C4276C6B6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1800225"/>
          <a:ext cx="4018775" cy="505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D5D964-505C-0041-FBEB-021697077F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0.06951</cdr:x>
      <cdr:y>0.02269</cdr:y>
    </cdr:from>
    <cdr:to>
      <cdr:x>0.97143</cdr:x>
      <cdr:y>0.90998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7F5C6BE-2623-3196-998A-0FF79AD5C921}"/>
            </a:ext>
          </a:extLst>
        </cdr:cNvPr>
        <cdr:cNvCxnSpPr/>
      </cdr:nvCxnSpPr>
      <cdr:spPr>
        <a:xfrm xmlns:a="http://schemas.openxmlformats.org/drawingml/2006/main" flipV="1">
          <a:off x="602456" y="142875"/>
          <a:ext cx="7817644" cy="558641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9E33-94E9-4284-9BBF-9F6A0449F460}">
  <dimension ref="A1:N23"/>
  <sheetViews>
    <sheetView tabSelected="1" workbookViewId="0">
      <selection activeCell="U9" sqref="U9"/>
    </sheetView>
  </sheetViews>
  <sheetFormatPr defaultRowHeight="15" x14ac:dyDescent="0.25"/>
  <cols>
    <col min="2" max="2" width="13.5703125" bestFit="1" customWidth="1"/>
    <col min="3" max="3" width="10.85546875" bestFit="1" customWidth="1"/>
    <col min="4" max="4" width="10.7109375" customWidth="1"/>
    <col min="5" max="5" width="10.140625" customWidth="1"/>
    <col min="6" max="6" width="11" customWidth="1"/>
    <col min="7" max="7" width="14.5703125" customWidth="1"/>
    <col min="8" max="8" width="11.85546875" customWidth="1"/>
    <col min="9" max="9" width="13.5703125" bestFit="1" customWidth="1"/>
    <col min="10" max="10" width="10.85546875" bestFit="1" customWidth="1"/>
    <col min="14" max="14" width="13.5703125" bestFit="1" customWidth="1"/>
    <col min="15" max="15" width="10.85546875" bestFit="1" customWidth="1"/>
    <col min="16" max="16" width="10.5703125" customWidth="1"/>
  </cols>
  <sheetData>
    <row r="1" spans="1:13" x14ac:dyDescent="0.25">
      <c r="A1" s="11" t="s">
        <v>3</v>
      </c>
      <c r="B1" s="11"/>
      <c r="C1" s="11"/>
      <c r="D1" s="11"/>
      <c r="E1" s="11"/>
      <c r="F1" s="11"/>
      <c r="H1" s="12" t="s">
        <v>6</v>
      </c>
      <c r="I1" s="13"/>
      <c r="J1" s="13"/>
      <c r="K1" s="13"/>
      <c r="L1" s="13"/>
      <c r="M1" s="14"/>
    </row>
    <row r="2" spans="1:13" x14ac:dyDescent="0.25">
      <c r="A2" s="3" t="s">
        <v>0</v>
      </c>
      <c r="B2" s="3" t="s">
        <v>5</v>
      </c>
      <c r="C2" s="3" t="s">
        <v>1</v>
      </c>
      <c r="D2" s="3" t="s">
        <v>12</v>
      </c>
      <c r="E2" s="3" t="s">
        <v>2</v>
      </c>
      <c r="F2" s="3" t="s">
        <v>12</v>
      </c>
      <c r="H2" s="3" t="s">
        <v>13</v>
      </c>
      <c r="I2" s="3" t="s">
        <v>5</v>
      </c>
      <c r="J2" s="3" t="s">
        <v>1</v>
      </c>
      <c r="K2" s="3" t="s">
        <v>12</v>
      </c>
      <c r="L2" s="3" t="s">
        <v>2</v>
      </c>
      <c r="M2" s="3" t="s">
        <v>12</v>
      </c>
    </row>
    <row r="3" spans="1:13" x14ac:dyDescent="0.25">
      <c r="A3" s="2"/>
      <c r="B3" s="7">
        <v>0.3</v>
      </c>
      <c r="C3" s="1">
        <v>0.43</v>
      </c>
      <c r="D3" s="7">
        <f>ABS(B3-C3)/B3*100</f>
        <v>43.333333333333336</v>
      </c>
      <c r="E3" s="1">
        <v>0.38</v>
      </c>
      <c r="F3" s="7">
        <f>ABS(B3-E3)/B3*100</f>
        <v>26.666666666666671</v>
      </c>
      <c r="H3" s="1" t="s">
        <v>7</v>
      </c>
      <c r="I3" s="1">
        <v>1.1200000000000001</v>
      </c>
      <c r="J3" s="1">
        <v>0.81</v>
      </c>
      <c r="K3" s="7">
        <f>ABS(I3-J3)/I3*100</f>
        <v>27.678571428571431</v>
      </c>
      <c r="L3" s="1">
        <v>0.83699999999999997</v>
      </c>
      <c r="M3" s="7">
        <f>ABS(I3-L3)/I3*100</f>
        <v>25.267857142857153</v>
      </c>
    </row>
    <row r="4" spans="1:13" x14ac:dyDescent="0.25">
      <c r="A4" s="2"/>
      <c r="B4" s="1">
        <v>0.45</v>
      </c>
      <c r="C4" s="1">
        <v>0.45</v>
      </c>
      <c r="D4" s="7">
        <f t="shared" ref="D4:D15" si="0">ABS(B4-C4)/B4*100</f>
        <v>0</v>
      </c>
      <c r="E4" s="1">
        <v>0.52</v>
      </c>
      <c r="F4" s="7">
        <f t="shared" ref="F4:F15" si="1">ABS(B4-E4)/B4*100</f>
        <v>15.555555555555555</v>
      </c>
      <c r="H4" s="1" t="s">
        <v>8</v>
      </c>
      <c r="I4" s="1">
        <v>-0.02</v>
      </c>
      <c r="J4" s="1">
        <v>-0.313</v>
      </c>
      <c r="K4" s="1">
        <f t="shared" ref="K4:K7" si="2">ABS(I4-J4)/I4*100</f>
        <v>-1464.9999999999998</v>
      </c>
      <c r="L4" s="1">
        <v>-0.36299999999999999</v>
      </c>
      <c r="M4" s="1">
        <f t="shared" ref="M4:M7" si="3">ABS(I4-L4)/I4*100</f>
        <v>-1714.9999999999998</v>
      </c>
    </row>
    <row r="5" spans="1:13" x14ac:dyDescent="0.25">
      <c r="A5" s="2"/>
      <c r="B5" s="1">
        <v>0.45</v>
      </c>
      <c r="C5" s="1">
        <v>0.48</v>
      </c>
      <c r="D5" s="7">
        <f t="shared" si="0"/>
        <v>6.6666666666666599</v>
      </c>
      <c r="E5" s="1">
        <v>0.4</v>
      </c>
      <c r="F5" s="7">
        <f t="shared" si="1"/>
        <v>11.111111111111107</v>
      </c>
      <c r="H5" s="1" t="s">
        <v>9</v>
      </c>
      <c r="I5" s="1" t="s">
        <v>4</v>
      </c>
      <c r="J5" s="1">
        <v>-0.10199999999999999</v>
      </c>
      <c r="K5" s="1" t="s">
        <v>4</v>
      </c>
      <c r="L5" s="1">
        <v>-0.115</v>
      </c>
      <c r="M5" s="1" t="s">
        <v>4</v>
      </c>
    </row>
    <row r="6" spans="1:13" x14ac:dyDescent="0.25">
      <c r="A6" s="2"/>
      <c r="B6" s="7">
        <v>0.7</v>
      </c>
      <c r="C6" s="1">
        <v>0.61</v>
      </c>
      <c r="D6" s="7">
        <f t="shared" si="0"/>
        <v>12.857142857142852</v>
      </c>
      <c r="E6" s="9">
        <v>0.6</v>
      </c>
      <c r="F6" s="7">
        <f t="shared" si="1"/>
        <v>14.285714285714283</v>
      </c>
      <c r="H6" s="1" t="s">
        <v>10</v>
      </c>
      <c r="I6" s="1">
        <v>-0.68</v>
      </c>
      <c r="J6" s="1">
        <v>-0.248</v>
      </c>
      <c r="K6" s="7">
        <f t="shared" si="2"/>
        <v>-63.529411764705891</v>
      </c>
      <c r="L6" s="1">
        <v>-0.22700000000000001</v>
      </c>
      <c r="M6" s="7">
        <f t="shared" si="3"/>
        <v>-66.617647058823536</v>
      </c>
    </row>
    <row r="7" spans="1:13" x14ac:dyDescent="0.25">
      <c r="A7" s="2"/>
      <c r="B7" s="6">
        <v>1</v>
      </c>
      <c r="C7" s="1">
        <v>0.91</v>
      </c>
      <c r="D7" s="7">
        <f t="shared" si="0"/>
        <v>8.9999999999999964</v>
      </c>
      <c r="E7" s="10">
        <v>0.94</v>
      </c>
      <c r="F7" s="7">
        <f t="shared" si="1"/>
        <v>6.0000000000000053</v>
      </c>
      <c r="H7" s="1" t="s">
        <v>11</v>
      </c>
      <c r="I7" s="1">
        <v>-0.3</v>
      </c>
      <c r="J7" s="1">
        <v>-0.41099999999999998</v>
      </c>
      <c r="K7" s="1">
        <f t="shared" si="2"/>
        <v>-37</v>
      </c>
      <c r="L7" s="1">
        <v>-0.43099999999999999</v>
      </c>
      <c r="M7" s="7">
        <f t="shared" si="3"/>
        <v>-43.666666666666671</v>
      </c>
    </row>
    <row r="8" spans="1:13" x14ac:dyDescent="0.25">
      <c r="A8" s="2"/>
      <c r="B8" s="7">
        <v>0.7</v>
      </c>
      <c r="C8" s="1">
        <v>0.74</v>
      </c>
      <c r="D8" s="7">
        <f t="shared" si="0"/>
        <v>5.7142857142857197</v>
      </c>
      <c r="E8" s="9">
        <v>0.78</v>
      </c>
      <c r="F8" s="7">
        <f t="shared" si="1"/>
        <v>11.428571428571439</v>
      </c>
    </row>
    <row r="9" spans="1:13" x14ac:dyDescent="0.25">
      <c r="A9" s="2"/>
      <c r="B9" s="6">
        <v>1</v>
      </c>
      <c r="C9" s="1">
        <v>0.71</v>
      </c>
      <c r="D9" s="7">
        <f t="shared" si="0"/>
        <v>29.000000000000004</v>
      </c>
      <c r="E9" s="1">
        <v>0.73</v>
      </c>
      <c r="F9" s="7">
        <f t="shared" si="1"/>
        <v>27</v>
      </c>
    </row>
    <row r="10" spans="1:13" x14ac:dyDescent="0.25">
      <c r="A10" s="2"/>
      <c r="B10" s="1">
        <v>0.55000000000000004</v>
      </c>
      <c r="C10" s="1">
        <v>0.5</v>
      </c>
      <c r="D10" s="7">
        <f t="shared" si="0"/>
        <v>9.0909090909090988</v>
      </c>
      <c r="E10" s="1">
        <v>0.51</v>
      </c>
      <c r="F10" s="7">
        <f t="shared" si="1"/>
        <v>7.2727272727272778</v>
      </c>
    </row>
    <row r="11" spans="1:13" x14ac:dyDescent="0.25">
      <c r="A11" s="2"/>
      <c r="B11" s="1">
        <v>0.45</v>
      </c>
      <c r="C11" s="1">
        <v>0.46</v>
      </c>
      <c r="D11" s="7">
        <f t="shared" si="0"/>
        <v>2.2222222222222241</v>
      </c>
      <c r="E11" s="1">
        <v>0.49</v>
      </c>
      <c r="F11" s="7">
        <f t="shared" si="1"/>
        <v>8.888888888888884</v>
      </c>
    </row>
    <row r="12" spans="1:13" x14ac:dyDescent="0.25">
      <c r="A12" s="2"/>
      <c r="B12" s="1">
        <v>0.52</v>
      </c>
      <c r="C12" s="1">
        <v>0.49</v>
      </c>
      <c r="D12" s="7">
        <f t="shared" si="0"/>
        <v>5.7692307692307745</v>
      </c>
      <c r="E12" s="1">
        <v>0.5</v>
      </c>
      <c r="F12" s="7">
        <f t="shared" si="1"/>
        <v>3.8461538461538494</v>
      </c>
    </row>
    <row r="13" spans="1:13" x14ac:dyDescent="0.25">
      <c r="A13" s="2"/>
      <c r="B13" s="7">
        <v>0.5</v>
      </c>
      <c r="C13" s="1">
        <v>0.53</v>
      </c>
      <c r="D13" s="7">
        <f t="shared" si="0"/>
        <v>6.0000000000000053</v>
      </c>
      <c r="E13" s="1">
        <v>0.57999999999999996</v>
      </c>
      <c r="F13" s="7">
        <f t="shared" si="1"/>
        <v>15.999999999999993</v>
      </c>
    </row>
    <row r="14" spans="1:13" x14ac:dyDescent="0.25">
      <c r="A14" s="2"/>
      <c r="B14" s="1">
        <v>0.55000000000000004</v>
      </c>
      <c r="C14" s="1">
        <v>0.48</v>
      </c>
      <c r="D14" s="7">
        <f t="shared" si="0"/>
        <v>12.727272727272737</v>
      </c>
      <c r="E14" s="1">
        <v>0.48</v>
      </c>
      <c r="F14" s="7">
        <f t="shared" si="1"/>
        <v>12.727272727272737</v>
      </c>
    </row>
    <row r="15" spans="1:13" x14ac:dyDescent="0.25">
      <c r="A15" s="2"/>
      <c r="B15" s="1">
        <v>0.38</v>
      </c>
      <c r="C15" s="1">
        <v>0.41</v>
      </c>
      <c r="D15" s="7">
        <f t="shared" si="0"/>
        <v>7.8947368421052557</v>
      </c>
      <c r="E15" s="1">
        <v>0.35</v>
      </c>
      <c r="F15" s="7">
        <f t="shared" si="1"/>
        <v>7.8947368421052699</v>
      </c>
    </row>
    <row r="16" spans="1:13" x14ac:dyDescent="0.25">
      <c r="A16" s="2"/>
      <c r="B16" s="1">
        <v>0.18</v>
      </c>
      <c r="C16" s="1" t="s">
        <v>4</v>
      </c>
      <c r="D16" s="1" t="s">
        <v>4</v>
      </c>
      <c r="E16" s="1" t="s">
        <v>4</v>
      </c>
      <c r="F16" s="1" t="s">
        <v>4</v>
      </c>
    </row>
    <row r="17" spans="1:14" x14ac:dyDescent="0.25">
      <c r="A17" s="2"/>
      <c r="B17" s="7">
        <v>0.2</v>
      </c>
      <c r="C17" s="1" t="s">
        <v>4</v>
      </c>
      <c r="D17" s="1" t="s">
        <v>4</v>
      </c>
      <c r="E17" s="1" t="s">
        <v>4</v>
      </c>
      <c r="F17" s="1" t="s">
        <v>4</v>
      </c>
    </row>
    <row r="18" spans="1:14" x14ac:dyDescent="0.25">
      <c r="A18" s="2"/>
      <c r="B18" s="1">
        <v>0.18</v>
      </c>
      <c r="C18" s="1" t="s">
        <v>4</v>
      </c>
      <c r="D18" s="1" t="s">
        <v>4</v>
      </c>
      <c r="E18" s="1" t="s">
        <v>4</v>
      </c>
      <c r="F18" s="1" t="s">
        <v>4</v>
      </c>
    </row>
    <row r="19" spans="1:14" x14ac:dyDescent="0.25">
      <c r="A19" s="4"/>
      <c r="B19" s="5"/>
      <c r="C19" s="5"/>
      <c r="D19" s="5"/>
    </row>
    <row r="20" spans="1:14" x14ac:dyDescent="0.25">
      <c r="A20" s="4"/>
      <c r="B20" s="5"/>
      <c r="C20" s="5"/>
      <c r="D20" s="5"/>
    </row>
    <row r="21" spans="1:14" x14ac:dyDescent="0.25">
      <c r="A21" s="8"/>
    </row>
    <row r="22" spans="1:14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</sheetData>
  <mergeCells count="2">
    <mergeCell ref="A1:F1"/>
    <mergeCell ref="H1:M1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Void fraction 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Lazarević</dc:creator>
  <cp:lastModifiedBy>Miloš Lazarević</cp:lastModifiedBy>
  <dcterms:created xsi:type="dcterms:W3CDTF">2025-01-20T13:56:40Z</dcterms:created>
  <dcterms:modified xsi:type="dcterms:W3CDTF">2025-06-18T08:26:12Z</dcterms:modified>
</cp:coreProperties>
</file>